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0" yWindow="0" windowWidth="24260" windowHeight="15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3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" i="1"/>
  <c r="I3" i="1"/>
  <c r="J3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J2" i="1"/>
  <c r="I2" i="1"/>
  <c r="E2" i="1"/>
  <c r="D2" i="1"/>
</calcChain>
</file>

<file path=xl/sharedStrings.xml><?xml version="1.0" encoding="utf-8"?>
<sst xmlns="http://schemas.openxmlformats.org/spreadsheetml/2006/main" count="33" uniqueCount="15">
  <si>
    <t>station</t>
  </si>
  <si>
    <t>Latitude</t>
  </si>
  <si>
    <t>Longitude</t>
  </si>
  <si>
    <t>Date</t>
  </si>
  <si>
    <t>Time</t>
  </si>
  <si>
    <t>07/07/2016</t>
  </si>
  <si>
    <t>Sounding</t>
  </si>
  <si>
    <t>08/07/2016</t>
  </si>
  <si>
    <t>09/07/2016</t>
  </si>
  <si>
    <t>10/07/2016</t>
  </si>
  <si>
    <t>11/07/2016</t>
  </si>
  <si>
    <t>12/07/2016</t>
  </si>
  <si>
    <t>distance</t>
  </si>
  <si>
    <t>radians</t>
  </si>
  <si>
    <t>Cumulative distance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</si>
</sst>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20" fontId="0" fillId="0" borderId="0" xfId="0" applyNumberFormat="1"/>
    <xf numFmtId="0" fontId="3" fillId="0" borderId="0" xfId="0" applyFont="1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P25" sqref="P25"/>
    </sheetView>
  </sheetViews>
  <sheetFormatPr baseColWidth="10" defaultRowHeight="15" x14ac:dyDescent="0"/>
  <cols>
    <col min="2" max="2" width="3.83203125" bestFit="1" customWidth="1"/>
    <col min="3" max="3" width="7.1640625" bestFit="1" customWidth="1"/>
    <col min="4" max="4" width="12.1640625" bestFit="1" customWidth="1"/>
    <col min="7" max="7" width="3.1640625" bestFit="1" customWidth="1"/>
    <col min="8" max="8" width="7.1640625" bestFit="1" customWidth="1"/>
    <col min="16" max="16" width="17.6640625" bestFit="1" customWidth="1"/>
  </cols>
  <sheetData>
    <row r="1" spans="1:16">
      <c r="A1" t="s">
        <v>0</v>
      </c>
      <c r="E1" t="s">
        <v>1</v>
      </c>
      <c r="F1" t="s">
        <v>13</v>
      </c>
      <c r="J1" t="s">
        <v>2</v>
      </c>
      <c r="K1" t="s">
        <v>13</v>
      </c>
      <c r="L1" t="s">
        <v>3</v>
      </c>
      <c r="M1" t="s">
        <v>4</v>
      </c>
      <c r="N1" t="s">
        <v>6</v>
      </c>
      <c r="O1" t="s">
        <v>12</v>
      </c>
      <c r="P1" t="s">
        <v>14</v>
      </c>
    </row>
    <row r="2" spans="1:16">
      <c r="A2">
        <v>1</v>
      </c>
      <c r="B2">
        <v>-33</v>
      </c>
      <c r="C2">
        <v>20.629000000000001</v>
      </c>
      <c r="D2">
        <f>C2/60</f>
        <v>0.34381666666666671</v>
      </c>
      <c r="E2">
        <f>B2-D2</f>
        <v>-33.343816666666669</v>
      </c>
      <c r="F2">
        <f>RADIANS(E2)</f>
        <v>-0.58195938601469399</v>
      </c>
      <c r="G2">
        <v>27</v>
      </c>
      <c r="H2">
        <v>28.795999999999999</v>
      </c>
      <c r="I2">
        <f>H2/60</f>
        <v>0.47993333333333332</v>
      </c>
      <c r="J2">
        <f>G2+I2</f>
        <v>27.479933333333335</v>
      </c>
      <c r="K2">
        <f>RADIANS(J2)</f>
        <v>0.47961531489520715</v>
      </c>
      <c r="L2" t="s">
        <v>5</v>
      </c>
      <c r="M2" s="1">
        <v>0.44236111111111115</v>
      </c>
      <c r="N2">
        <v>47.3</v>
      </c>
      <c r="O2">
        <v>0</v>
      </c>
      <c r="P2">
        <v>0</v>
      </c>
    </row>
    <row r="3" spans="1:16">
      <c r="A3">
        <v>2</v>
      </c>
      <c r="B3">
        <v>-33</v>
      </c>
      <c r="C3">
        <v>27.667000000000002</v>
      </c>
      <c r="D3">
        <f t="shared" ref="D3:D24" si="0">C3/60</f>
        <v>0.46111666666666667</v>
      </c>
      <c r="E3">
        <f t="shared" ref="E3:E24" si="1">B3-D3</f>
        <v>-33.461116666666669</v>
      </c>
      <c r="F3">
        <f t="shared" ref="F3:F24" si="2">RADIANS(E3)</f>
        <v>-0.58400665722728329</v>
      </c>
      <c r="G3">
        <v>27</v>
      </c>
      <c r="H3">
        <v>31.969000000000001</v>
      </c>
      <c r="I3">
        <f t="shared" ref="I3:I24" si="3">H3/60</f>
        <v>0.53281666666666672</v>
      </c>
      <c r="J3">
        <f t="shared" ref="J3:J24" si="4">G3+I3</f>
        <v>27.532816666666665</v>
      </c>
      <c r="K3">
        <f t="shared" ref="K3:K24" si="5">RADIANS(J3)</f>
        <v>0.48053830318130342</v>
      </c>
      <c r="L3" t="s">
        <v>5</v>
      </c>
      <c r="M3" s="1">
        <v>0.63680555555555551</v>
      </c>
      <c r="N3">
        <v>85.51</v>
      </c>
      <c r="O3">
        <f>ACOS(SIN(F3)*SIN(F2)+COS(F3)*COS(F2)*COS(K3-K2))*6371</f>
        <v>13.936393086985873</v>
      </c>
      <c r="P3">
        <f>P2+O3</f>
        <v>13.936393086985873</v>
      </c>
    </row>
    <row r="4" spans="1:16">
      <c r="A4">
        <v>3</v>
      </c>
      <c r="B4">
        <v>-33</v>
      </c>
      <c r="C4">
        <v>33.65</v>
      </c>
      <c r="D4">
        <f t="shared" si="0"/>
        <v>0.56083333333333329</v>
      </c>
      <c r="E4">
        <f t="shared" si="1"/>
        <v>-33.560833333333335</v>
      </c>
      <c r="F4">
        <f t="shared" si="2"/>
        <v>-0.58574704137973033</v>
      </c>
      <c r="G4">
        <v>27</v>
      </c>
      <c r="H4">
        <v>35.185000000000002</v>
      </c>
      <c r="I4">
        <f t="shared" si="3"/>
        <v>0.5864166666666667</v>
      </c>
      <c r="J4">
        <f t="shared" si="4"/>
        <v>27.586416666666668</v>
      </c>
      <c r="K4">
        <f t="shared" si="5"/>
        <v>0.4814737996603724</v>
      </c>
      <c r="L4" t="s">
        <v>5</v>
      </c>
      <c r="M4" s="1">
        <v>0.7631944444444444</v>
      </c>
      <c r="N4">
        <v>293.11</v>
      </c>
      <c r="O4">
        <f t="shared" ref="O4:O24" si="6">ACOS(SIN(F4)*SIN(F3)+COS(F4)*COS(F3)*COS(K4-K3))*6371</f>
        <v>12.150641232423874</v>
      </c>
      <c r="P4">
        <f t="shared" ref="P4:P24" si="7">P3+O4</f>
        <v>26.087034319409746</v>
      </c>
    </row>
    <row r="5" spans="1:16">
      <c r="A5">
        <v>4</v>
      </c>
      <c r="B5">
        <v>-33</v>
      </c>
      <c r="C5">
        <v>35.533999999999999</v>
      </c>
      <c r="D5">
        <f t="shared" si="0"/>
        <v>0.59223333333333328</v>
      </c>
      <c r="E5">
        <f t="shared" si="1"/>
        <v>-33.592233333333333</v>
      </c>
      <c r="F5">
        <f t="shared" si="2"/>
        <v>-0.58629507476485654</v>
      </c>
      <c r="G5">
        <v>27</v>
      </c>
      <c r="H5">
        <v>36.871000000000002</v>
      </c>
      <c r="I5">
        <f t="shared" si="3"/>
        <v>0.61451666666666671</v>
      </c>
      <c r="J5">
        <f t="shared" si="4"/>
        <v>27.614516666666667</v>
      </c>
      <c r="K5">
        <f t="shared" si="5"/>
        <v>0.48196423718018278</v>
      </c>
      <c r="L5" t="s">
        <v>5</v>
      </c>
      <c r="M5" s="1">
        <v>0.8847222222222223</v>
      </c>
      <c r="N5">
        <v>550</v>
      </c>
      <c r="O5">
        <f t="shared" si="6"/>
        <v>4.3551748819950742</v>
      </c>
      <c r="P5">
        <f t="shared" si="7"/>
        <v>30.442209201404822</v>
      </c>
    </row>
    <row r="6" spans="1:16">
      <c r="A6">
        <v>5</v>
      </c>
      <c r="B6">
        <v>-33</v>
      </c>
      <c r="C6">
        <v>39.366999999999997</v>
      </c>
      <c r="D6">
        <f t="shared" si="0"/>
        <v>0.65611666666666657</v>
      </c>
      <c r="E6">
        <f t="shared" si="1"/>
        <v>-33.656116666666669</v>
      </c>
      <c r="F6">
        <f t="shared" si="2"/>
        <v>-0.58741004926867224</v>
      </c>
      <c r="G6">
        <v>27</v>
      </c>
      <c r="H6">
        <v>39.084000000000003</v>
      </c>
      <c r="I6">
        <f t="shared" si="3"/>
        <v>0.65140000000000009</v>
      </c>
      <c r="J6">
        <f t="shared" si="4"/>
        <v>27.651399999999999</v>
      </c>
      <c r="K6">
        <f t="shared" si="5"/>
        <v>0.48260797278596002</v>
      </c>
      <c r="L6" t="s">
        <v>5</v>
      </c>
      <c r="M6" s="1">
        <v>0.98472222222222217</v>
      </c>
      <c r="N6">
        <v>1248</v>
      </c>
      <c r="O6">
        <f t="shared" si="6"/>
        <v>7.881771580220426</v>
      </c>
      <c r="P6">
        <f t="shared" si="7"/>
        <v>38.323980781625245</v>
      </c>
    </row>
    <row r="7" spans="1:16">
      <c r="A7">
        <v>6</v>
      </c>
      <c r="B7">
        <v>-33</v>
      </c>
      <c r="C7">
        <v>42.463000000000001</v>
      </c>
      <c r="D7">
        <f t="shared" si="0"/>
        <v>0.70771666666666666</v>
      </c>
      <c r="E7">
        <f t="shared" si="1"/>
        <v>-33.70771666666667</v>
      </c>
      <c r="F7">
        <f t="shared" si="2"/>
        <v>-0.58831063916270132</v>
      </c>
      <c r="G7">
        <v>27</v>
      </c>
      <c r="H7">
        <v>41.08</v>
      </c>
      <c r="I7">
        <f t="shared" si="3"/>
        <v>0.68466666666666665</v>
      </c>
      <c r="J7">
        <f t="shared" si="4"/>
        <v>27.684666666666665</v>
      </c>
      <c r="K7">
        <f t="shared" si="5"/>
        <v>0.4831885856504568</v>
      </c>
      <c r="L7" s="2" t="s">
        <v>7</v>
      </c>
      <c r="M7" s="1">
        <v>8.6805555555555566E-2</v>
      </c>
      <c r="N7">
        <v>1798.8</v>
      </c>
      <c r="O7">
        <f t="shared" si="6"/>
        <v>6.5111842205949504</v>
      </c>
      <c r="P7">
        <f t="shared" si="7"/>
        <v>44.835165002220194</v>
      </c>
    </row>
    <row r="8" spans="1:16">
      <c r="A8">
        <v>7</v>
      </c>
      <c r="B8">
        <v>-33</v>
      </c>
      <c r="C8">
        <v>46.996000000000002</v>
      </c>
      <c r="D8">
        <f t="shared" si="0"/>
        <v>0.78326666666666667</v>
      </c>
      <c r="E8">
        <f t="shared" si="1"/>
        <v>-33.78326666666667</v>
      </c>
      <c r="F8">
        <f t="shared" si="2"/>
        <v>-0.58962923541258305</v>
      </c>
      <c r="G8">
        <v>27</v>
      </c>
      <c r="H8">
        <v>43.152999999999999</v>
      </c>
      <c r="I8">
        <f t="shared" si="3"/>
        <v>0.71921666666666662</v>
      </c>
      <c r="J8">
        <f t="shared" si="4"/>
        <v>27.719216666666668</v>
      </c>
      <c r="K8">
        <f t="shared" si="5"/>
        <v>0.48379159690702089</v>
      </c>
      <c r="L8" s="2" t="s">
        <v>7</v>
      </c>
      <c r="M8" s="1">
        <v>0.32222222222222224</v>
      </c>
      <c r="N8">
        <v>2225.92</v>
      </c>
      <c r="O8">
        <f t="shared" si="6"/>
        <v>8.9876495939033454</v>
      </c>
      <c r="P8">
        <f t="shared" si="7"/>
        <v>53.822814596123536</v>
      </c>
    </row>
    <row r="9" spans="1:16">
      <c r="A9">
        <v>8</v>
      </c>
      <c r="B9">
        <v>-33</v>
      </c>
      <c r="C9">
        <v>53.688000000000002</v>
      </c>
      <c r="D9">
        <f t="shared" si="0"/>
        <v>0.89480000000000004</v>
      </c>
      <c r="E9">
        <f t="shared" si="1"/>
        <v>-33.894800000000004</v>
      </c>
      <c r="F9">
        <f t="shared" si="2"/>
        <v>-0.59157585930497403</v>
      </c>
      <c r="G9">
        <v>27</v>
      </c>
      <c r="H9">
        <v>47.765000000000001</v>
      </c>
      <c r="I9">
        <f t="shared" si="3"/>
        <v>0.79608333333333337</v>
      </c>
      <c r="J9">
        <f t="shared" si="4"/>
        <v>27.796083333333332</v>
      </c>
      <c r="K9">
        <f t="shared" si="5"/>
        <v>0.48513317332538713</v>
      </c>
      <c r="L9" s="2" t="s">
        <v>7</v>
      </c>
      <c r="M9" s="1">
        <v>0.5131944444444444</v>
      </c>
      <c r="N9">
        <v>3006.55</v>
      </c>
      <c r="O9">
        <f t="shared" si="6"/>
        <v>14.290159707653748</v>
      </c>
      <c r="P9">
        <f t="shared" si="7"/>
        <v>68.112974303777278</v>
      </c>
    </row>
    <row r="10" spans="1:16">
      <c r="A10">
        <v>9</v>
      </c>
      <c r="B10">
        <v>-34</v>
      </c>
      <c r="C10">
        <v>1.478</v>
      </c>
      <c r="D10">
        <f t="shared" si="0"/>
        <v>2.4633333333333333E-2</v>
      </c>
      <c r="E10">
        <f t="shared" si="1"/>
        <v>-34.024633333333334</v>
      </c>
      <c r="F10">
        <f t="shared" si="2"/>
        <v>-0.59384187845047998</v>
      </c>
      <c r="G10">
        <v>27</v>
      </c>
      <c r="H10">
        <v>51.709000000000003</v>
      </c>
      <c r="I10">
        <f t="shared" si="3"/>
        <v>0.86181666666666668</v>
      </c>
      <c r="J10">
        <f t="shared" si="4"/>
        <v>27.861816666666666</v>
      </c>
      <c r="K10">
        <f t="shared" si="5"/>
        <v>0.48628043642036478</v>
      </c>
      <c r="L10" s="2" t="s">
        <v>7</v>
      </c>
      <c r="M10" s="1">
        <v>0.6875</v>
      </c>
      <c r="N10">
        <v>3637.16</v>
      </c>
      <c r="O10">
        <f t="shared" si="6"/>
        <v>15.658068353980489</v>
      </c>
      <c r="P10">
        <f t="shared" si="7"/>
        <v>83.771042657757761</v>
      </c>
    </row>
    <row r="11" spans="1:16">
      <c r="A11">
        <v>10</v>
      </c>
      <c r="B11">
        <v>-34</v>
      </c>
      <c r="C11">
        <v>8.3119999999999994</v>
      </c>
      <c r="D11">
        <f t="shared" si="0"/>
        <v>0.13853333333333331</v>
      </c>
      <c r="E11">
        <f t="shared" si="1"/>
        <v>-34.138533333333335</v>
      </c>
      <c r="F11">
        <f t="shared" si="2"/>
        <v>-0.59582980846850153</v>
      </c>
      <c r="G11">
        <v>27</v>
      </c>
      <c r="H11">
        <v>56.103999999999999</v>
      </c>
      <c r="I11">
        <f t="shared" si="3"/>
        <v>0.9350666666666666</v>
      </c>
      <c r="J11">
        <f t="shared" si="4"/>
        <v>27.935066666666668</v>
      </c>
      <c r="K11">
        <f t="shared" si="5"/>
        <v>0.48755889009745063</v>
      </c>
      <c r="L11" s="2" t="s">
        <v>7</v>
      </c>
      <c r="M11" s="1">
        <v>0.88680555555555562</v>
      </c>
      <c r="N11">
        <v>3643.37</v>
      </c>
      <c r="O11">
        <f t="shared" si="6"/>
        <v>14.349699035749371</v>
      </c>
      <c r="P11">
        <f t="shared" si="7"/>
        <v>98.120741693507128</v>
      </c>
    </row>
    <row r="12" spans="1:16">
      <c r="A12">
        <v>11</v>
      </c>
      <c r="B12">
        <v>-34</v>
      </c>
      <c r="C12">
        <v>17.452000000000002</v>
      </c>
      <c r="D12">
        <f t="shared" si="0"/>
        <v>0.29086666666666672</v>
      </c>
      <c r="E12">
        <f t="shared" si="1"/>
        <v>-34.290866666666666</v>
      </c>
      <c r="F12">
        <f t="shared" si="2"/>
        <v>-0.59848852669570618</v>
      </c>
      <c r="G12">
        <v>28</v>
      </c>
      <c r="H12">
        <v>1.5189999999999999</v>
      </c>
      <c r="I12">
        <f t="shared" si="3"/>
        <v>2.5316666666666664E-2</v>
      </c>
      <c r="J12">
        <f t="shared" si="4"/>
        <v>28.025316666666665</v>
      </c>
      <c r="K12">
        <f t="shared" si="5"/>
        <v>0.48913404974737545</v>
      </c>
      <c r="L12" s="2" t="s">
        <v>8</v>
      </c>
      <c r="M12" s="1">
        <v>6.5972222222222224E-2</v>
      </c>
      <c r="N12">
        <v>3736.45</v>
      </c>
      <c r="O12">
        <f t="shared" si="6"/>
        <v>18.862285852722906</v>
      </c>
      <c r="P12">
        <f t="shared" si="7"/>
        <v>116.98302754623003</v>
      </c>
    </row>
    <row r="13" spans="1:16">
      <c r="A13">
        <v>12</v>
      </c>
      <c r="B13">
        <v>-34</v>
      </c>
      <c r="C13">
        <v>24.074999999999999</v>
      </c>
      <c r="D13">
        <f t="shared" si="0"/>
        <v>0.40125</v>
      </c>
      <c r="E13">
        <f t="shared" si="1"/>
        <v>-34.401249999999997</v>
      </c>
      <c r="F13">
        <f t="shared" si="2"/>
        <v>-0.60041507930169924</v>
      </c>
      <c r="G13">
        <v>28</v>
      </c>
      <c r="H13">
        <v>5.6369999999999996</v>
      </c>
      <c r="I13">
        <f t="shared" si="3"/>
        <v>9.3949999999999992E-2</v>
      </c>
      <c r="J13">
        <f t="shared" si="4"/>
        <v>28.09395</v>
      </c>
      <c r="K13">
        <f t="shared" si="5"/>
        <v>0.49033192739066095</v>
      </c>
      <c r="L13" s="2" t="s">
        <v>8</v>
      </c>
      <c r="M13" s="1">
        <v>0.27361111111111108</v>
      </c>
      <c r="N13">
        <v>3869.56</v>
      </c>
      <c r="O13">
        <f t="shared" si="6"/>
        <v>13.796956372178528</v>
      </c>
      <c r="P13">
        <f t="shared" si="7"/>
        <v>130.77998391840856</v>
      </c>
    </row>
    <row r="14" spans="1:16">
      <c r="A14">
        <v>13</v>
      </c>
      <c r="B14">
        <v>-34</v>
      </c>
      <c r="C14">
        <v>32.404000000000003</v>
      </c>
      <c r="D14">
        <f t="shared" si="0"/>
        <v>0.54006666666666669</v>
      </c>
      <c r="E14">
        <f t="shared" si="1"/>
        <v>-34.540066666666668</v>
      </c>
      <c r="F14">
        <f t="shared" si="2"/>
        <v>-0.60283788719167608</v>
      </c>
      <c r="G14">
        <v>28</v>
      </c>
      <c r="H14">
        <v>9.7100000000000009</v>
      </c>
      <c r="I14">
        <f t="shared" si="3"/>
        <v>0.16183333333333336</v>
      </c>
      <c r="J14">
        <f t="shared" si="4"/>
        <v>28.161833333333334</v>
      </c>
      <c r="K14">
        <f t="shared" si="5"/>
        <v>0.49151671506455646</v>
      </c>
      <c r="L14" s="2" t="s">
        <v>8</v>
      </c>
      <c r="M14" s="1">
        <v>0.47361111111111115</v>
      </c>
      <c r="N14">
        <v>4040</v>
      </c>
      <c r="O14">
        <f t="shared" si="6"/>
        <v>16.642892539942892</v>
      </c>
      <c r="P14">
        <f t="shared" si="7"/>
        <v>147.42287645835145</v>
      </c>
    </row>
    <row r="15" spans="1:16">
      <c r="A15">
        <v>14</v>
      </c>
      <c r="B15">
        <v>-34</v>
      </c>
      <c r="C15">
        <v>40.204000000000001</v>
      </c>
      <c r="D15">
        <f t="shared" si="0"/>
        <v>0.6700666666666667</v>
      </c>
      <c r="E15">
        <f t="shared" si="1"/>
        <v>-34.670066666666663</v>
      </c>
      <c r="F15">
        <f t="shared" si="2"/>
        <v>-0.60510681521926868</v>
      </c>
      <c r="G15">
        <v>28</v>
      </c>
      <c r="H15">
        <v>15.397</v>
      </c>
      <c r="I15">
        <f t="shared" si="3"/>
        <v>0.25661666666666666</v>
      </c>
      <c r="J15">
        <f t="shared" si="4"/>
        <v>28.256616666666666</v>
      </c>
      <c r="K15">
        <f t="shared" si="5"/>
        <v>0.49317099630723837</v>
      </c>
      <c r="L15" s="2" t="s">
        <v>8</v>
      </c>
      <c r="M15" s="1">
        <v>0.69861111111111107</v>
      </c>
      <c r="N15">
        <v>4184.79</v>
      </c>
      <c r="O15">
        <f t="shared" si="6"/>
        <v>16.858526044887668</v>
      </c>
      <c r="P15">
        <f t="shared" si="7"/>
        <v>164.28140250323912</v>
      </c>
    </row>
    <row r="16" spans="1:16">
      <c r="A16">
        <v>15</v>
      </c>
      <c r="B16">
        <v>-34</v>
      </c>
      <c r="C16">
        <v>49.173999999999999</v>
      </c>
      <c r="D16">
        <f t="shared" si="0"/>
        <v>0.81956666666666667</v>
      </c>
      <c r="E16">
        <f t="shared" si="1"/>
        <v>-34.819566666666667</v>
      </c>
      <c r="F16">
        <f t="shared" si="2"/>
        <v>-0.60771608245100028</v>
      </c>
      <c r="G16">
        <v>28</v>
      </c>
      <c r="H16">
        <v>20.634</v>
      </c>
      <c r="I16">
        <f t="shared" si="3"/>
        <v>0.34389999999999998</v>
      </c>
      <c r="J16">
        <f t="shared" si="4"/>
        <v>28.343900000000001</v>
      </c>
      <c r="K16">
        <f t="shared" si="5"/>
        <v>0.49469437785602077</v>
      </c>
      <c r="L16" s="2" t="s">
        <v>8</v>
      </c>
      <c r="M16" s="1">
        <v>0.92638888888888893</v>
      </c>
      <c r="N16">
        <v>4305.0200000000004</v>
      </c>
      <c r="O16">
        <f t="shared" si="6"/>
        <v>18.437609220954794</v>
      </c>
      <c r="P16">
        <f t="shared" si="7"/>
        <v>182.7190117241939</v>
      </c>
    </row>
    <row r="17" spans="1:16">
      <c r="A17">
        <v>16</v>
      </c>
      <c r="B17">
        <v>-34</v>
      </c>
      <c r="C17">
        <v>57.42</v>
      </c>
      <c r="D17">
        <f t="shared" si="0"/>
        <v>0.95700000000000007</v>
      </c>
      <c r="E17">
        <f t="shared" si="1"/>
        <v>-34.957000000000001</v>
      </c>
      <c r="F17">
        <f t="shared" si="2"/>
        <v>-0.61011474661965781</v>
      </c>
      <c r="G17">
        <v>28</v>
      </c>
      <c r="H17">
        <v>24.899000000000001</v>
      </c>
      <c r="I17">
        <f t="shared" si="3"/>
        <v>0.41498333333333337</v>
      </c>
      <c r="J17">
        <f t="shared" si="4"/>
        <v>28.414983333333332</v>
      </c>
      <c r="K17">
        <f t="shared" si="5"/>
        <v>0.49593501606598006</v>
      </c>
      <c r="L17" s="2" t="s">
        <v>9</v>
      </c>
      <c r="M17" s="1">
        <v>0.14930555555555555</v>
      </c>
      <c r="N17">
        <v>4356.22</v>
      </c>
      <c r="O17">
        <f t="shared" si="6"/>
        <v>16.600354271680274</v>
      </c>
      <c r="P17">
        <f t="shared" si="7"/>
        <v>199.31936599587419</v>
      </c>
    </row>
    <row r="18" spans="1:16">
      <c r="A18">
        <v>17</v>
      </c>
      <c r="B18">
        <v>-35</v>
      </c>
      <c r="C18">
        <v>9.0690000000000008</v>
      </c>
      <c r="D18">
        <f t="shared" si="0"/>
        <v>0.15115000000000001</v>
      </c>
      <c r="E18">
        <f t="shared" si="1"/>
        <v>-35.151150000000001</v>
      </c>
      <c r="F18">
        <f t="shared" si="2"/>
        <v>-0.61350330336240477</v>
      </c>
      <c r="G18">
        <v>28</v>
      </c>
      <c r="H18">
        <v>32.594999999999999</v>
      </c>
      <c r="I18">
        <f t="shared" si="3"/>
        <v>0.54325000000000001</v>
      </c>
      <c r="J18">
        <f t="shared" si="4"/>
        <v>28.54325</v>
      </c>
      <c r="K18">
        <f t="shared" si="5"/>
        <v>0.49817369171987147</v>
      </c>
      <c r="L18" s="2" t="s">
        <v>9</v>
      </c>
      <c r="M18" s="1">
        <v>0.39583333333333331</v>
      </c>
      <c r="N18">
        <v>4419.82</v>
      </c>
      <c r="O18">
        <f t="shared" si="6"/>
        <v>24.543439100968339</v>
      </c>
      <c r="P18">
        <f t="shared" si="7"/>
        <v>223.86280509684252</v>
      </c>
    </row>
    <row r="19" spans="1:16">
      <c r="A19">
        <v>18</v>
      </c>
      <c r="B19">
        <v>-35</v>
      </c>
      <c r="C19">
        <v>20.66</v>
      </c>
      <c r="D19">
        <f t="shared" si="0"/>
        <v>0.34433333333333332</v>
      </c>
      <c r="E19">
        <f t="shared" si="1"/>
        <v>-35.344333333333331</v>
      </c>
      <c r="F19">
        <f t="shared" si="2"/>
        <v>-0.6168749885890491</v>
      </c>
      <c r="G19">
        <v>28</v>
      </c>
      <c r="H19">
        <v>40.521999999999998</v>
      </c>
      <c r="I19">
        <f t="shared" si="3"/>
        <v>0.67536666666666667</v>
      </c>
      <c r="J19">
        <f t="shared" si="4"/>
        <v>28.675366666666665</v>
      </c>
      <c r="K19">
        <f t="shared" si="5"/>
        <v>0.50047956254996462</v>
      </c>
      <c r="L19" s="2" t="s">
        <v>9</v>
      </c>
      <c r="M19" s="1">
        <v>0.64583333333333337</v>
      </c>
      <c r="N19">
        <v>4464.0200000000004</v>
      </c>
      <c r="O19">
        <f t="shared" si="6"/>
        <v>24.604272702138548</v>
      </c>
      <c r="P19">
        <f t="shared" si="7"/>
        <v>248.46707779898108</v>
      </c>
    </row>
    <row r="20" spans="1:16">
      <c r="A20">
        <v>19</v>
      </c>
      <c r="B20">
        <v>-35</v>
      </c>
      <c r="C20">
        <v>32.070999999999998</v>
      </c>
      <c r="D20">
        <f t="shared" si="0"/>
        <v>0.53451666666666664</v>
      </c>
      <c r="E20">
        <f t="shared" si="1"/>
        <v>-35.534516666666669</v>
      </c>
      <c r="F20">
        <f t="shared" si="2"/>
        <v>-0.62019431393813373</v>
      </c>
      <c r="G20">
        <v>28</v>
      </c>
      <c r="H20">
        <v>46.540999999999997</v>
      </c>
      <c r="I20">
        <f t="shared" si="3"/>
        <v>0.77568333333333328</v>
      </c>
      <c r="J20">
        <f t="shared" si="4"/>
        <v>28.775683333333333</v>
      </c>
      <c r="K20">
        <f t="shared" si="5"/>
        <v>0.50223041867792362</v>
      </c>
      <c r="L20" s="2" t="s">
        <v>9</v>
      </c>
      <c r="M20" s="1">
        <v>0.89027777777777783</v>
      </c>
      <c r="N20">
        <v>4490</v>
      </c>
      <c r="O20">
        <f t="shared" si="6"/>
        <v>23.017517382744145</v>
      </c>
      <c r="P20">
        <f t="shared" si="7"/>
        <v>271.48459518172524</v>
      </c>
    </row>
    <row r="21" spans="1:16">
      <c r="A21">
        <v>20</v>
      </c>
      <c r="B21">
        <v>-35</v>
      </c>
      <c r="C21">
        <v>43.981000000000002</v>
      </c>
      <c r="D21">
        <f t="shared" si="0"/>
        <v>0.73301666666666665</v>
      </c>
      <c r="E21">
        <f t="shared" si="1"/>
        <v>-35.733016666666664</v>
      </c>
      <c r="F21">
        <f t="shared" si="2"/>
        <v>-0.62365879250334244</v>
      </c>
      <c r="G21">
        <v>28</v>
      </c>
      <c r="H21">
        <v>54.110999999999997</v>
      </c>
      <c r="I21">
        <f t="shared" si="3"/>
        <v>0.90184999999999993</v>
      </c>
      <c r="J21">
        <f t="shared" si="4"/>
        <v>28.90185</v>
      </c>
      <c r="K21">
        <f t="shared" si="5"/>
        <v>0.50443244241752316</v>
      </c>
      <c r="L21" s="2" t="s">
        <v>10</v>
      </c>
      <c r="M21" s="1">
        <v>0.1361111111111111</v>
      </c>
      <c r="N21">
        <v>4650.9799999999996</v>
      </c>
      <c r="O21">
        <f t="shared" si="6"/>
        <v>24.843363130222986</v>
      </c>
      <c r="P21">
        <f t="shared" si="7"/>
        <v>296.32795831194824</v>
      </c>
    </row>
    <row r="22" spans="1:16">
      <c r="A22">
        <v>21</v>
      </c>
      <c r="B22">
        <v>-35</v>
      </c>
      <c r="C22">
        <v>55.71</v>
      </c>
      <c r="D22">
        <f t="shared" si="0"/>
        <v>0.92849999999999999</v>
      </c>
      <c r="E22">
        <f t="shared" si="1"/>
        <v>-35.9285</v>
      </c>
      <c r="F22">
        <f t="shared" si="2"/>
        <v>-0.62707062030278271</v>
      </c>
      <c r="G22">
        <v>29</v>
      </c>
      <c r="H22">
        <v>1.1990000000000001</v>
      </c>
      <c r="I22">
        <f t="shared" si="3"/>
        <v>1.9983333333333336E-2</v>
      </c>
      <c r="J22">
        <f t="shared" si="4"/>
        <v>29.019983333333332</v>
      </c>
      <c r="K22">
        <f t="shared" si="5"/>
        <v>0.50649425804054571</v>
      </c>
      <c r="L22" s="2" t="s">
        <v>10</v>
      </c>
      <c r="M22" s="1">
        <v>0.3756944444444445</v>
      </c>
      <c r="N22">
        <v>4707.38</v>
      </c>
      <c r="O22">
        <f t="shared" si="6"/>
        <v>24.205493211374858</v>
      </c>
      <c r="P22">
        <f t="shared" si="7"/>
        <v>320.53345152332309</v>
      </c>
    </row>
    <row r="23" spans="1:16">
      <c r="A23">
        <v>22</v>
      </c>
      <c r="B23">
        <v>-33</v>
      </c>
      <c r="C23">
        <v>38.972999999999999</v>
      </c>
      <c r="D23">
        <f t="shared" si="0"/>
        <v>0.64954999999999996</v>
      </c>
      <c r="E23">
        <f t="shared" si="1"/>
        <v>-33.649549999999998</v>
      </c>
      <c r="F23">
        <f t="shared" si="2"/>
        <v>-0.58729543931445793</v>
      </c>
      <c r="G23">
        <v>27</v>
      </c>
      <c r="H23">
        <v>39.424999999999997</v>
      </c>
      <c r="I23">
        <f t="shared" si="3"/>
        <v>0.65708333333333324</v>
      </c>
      <c r="J23">
        <f t="shared" si="4"/>
        <v>27.657083333333333</v>
      </c>
      <c r="K23">
        <f t="shared" si="5"/>
        <v>0.48270716566511501</v>
      </c>
      <c r="L23" s="2" t="s">
        <v>11</v>
      </c>
      <c r="M23" s="1">
        <v>0.3263888888888889</v>
      </c>
      <c r="N23">
        <v>1243.42</v>
      </c>
    </row>
    <row r="24" spans="1:16">
      <c r="A24">
        <v>23</v>
      </c>
      <c r="B24">
        <v>-33</v>
      </c>
      <c r="C24">
        <v>46.665999999999997</v>
      </c>
      <c r="D24">
        <f t="shared" si="0"/>
        <v>0.77776666666666661</v>
      </c>
      <c r="E24">
        <f t="shared" si="1"/>
        <v>-33.777766666666665</v>
      </c>
      <c r="F24">
        <f t="shared" si="2"/>
        <v>-0.58953324230372328</v>
      </c>
      <c r="G24">
        <v>27</v>
      </c>
      <c r="H24">
        <v>43.41</v>
      </c>
      <c r="I24">
        <f t="shared" si="3"/>
        <v>0.72349999999999992</v>
      </c>
      <c r="J24">
        <f t="shared" si="4"/>
        <v>27.723500000000001</v>
      </c>
      <c r="K24">
        <f t="shared" si="5"/>
        <v>0.483866355176648</v>
      </c>
      <c r="L24" s="2" t="s">
        <v>11</v>
      </c>
      <c r="M24" s="1">
        <v>0.38611111111111113</v>
      </c>
      <c r="N24">
        <v>2205.6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Morris</dc:creator>
  <cp:lastModifiedBy>Tammy Morris</cp:lastModifiedBy>
  <dcterms:created xsi:type="dcterms:W3CDTF">2016-09-02T12:35:58Z</dcterms:created>
  <dcterms:modified xsi:type="dcterms:W3CDTF">2016-09-28T10:27:32Z</dcterms:modified>
</cp:coreProperties>
</file>